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fileSharing readOnlyRecommended="1"/>
  <workbookPr filterPrivacy="1" hidePivotFieldList="1" defaultThemeVersion="166925"/>
  <xr:revisionPtr revIDLastSave="0" documentId="8_{E603FFF5-015E-42F9-B0A1-D5ADECCF85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ehicles Only Data" sheetId="5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1" i="5" l="1"/>
  <c r="G51" i="5"/>
  <c r="H51" i="5"/>
  <c r="I51" i="5"/>
  <c r="J51" i="5"/>
  <c r="K51" i="5"/>
  <c r="L51" i="5"/>
  <c r="M51" i="5"/>
  <c r="N51" i="5"/>
  <c r="O51" i="5"/>
  <c r="P51" i="5"/>
  <c r="E51" i="5"/>
</calcChain>
</file>

<file path=xl/sharedStrings.xml><?xml version="1.0" encoding="utf-8"?>
<sst xmlns="http://schemas.openxmlformats.org/spreadsheetml/2006/main" count="173" uniqueCount="125">
  <si>
    <t>JCS.TRANS.SUBJOB</t>
  </si>
  <si>
    <t>JCS.TRANS.SUBJOBDESC</t>
  </si>
  <si>
    <t>Depreciation Expense</t>
  </si>
  <si>
    <t>Fleet Management Fee</t>
  </si>
  <si>
    <t>Fuel and Oil</t>
  </si>
  <si>
    <t>Insurance Premiums</t>
  </si>
  <si>
    <t>Other Costs</t>
  </si>
  <si>
    <t>Registration and WOF</t>
  </si>
  <si>
    <t>Repairs and Maintenance</t>
  </si>
  <si>
    <t>Road User Charges</t>
  </si>
  <si>
    <t>Tyres</t>
  </si>
  <si>
    <t>Washes</t>
  </si>
  <si>
    <t>(blank)</t>
  </si>
  <si>
    <t>Grand Total</t>
  </si>
  <si>
    <t>Mayor</t>
  </si>
  <si>
    <t>084</t>
  </si>
  <si>
    <t>KZG601 - TOYOTA AURION 3.5 V6 AT-X SEDAN</t>
  </si>
  <si>
    <t xml:space="preserve">GM </t>
  </si>
  <si>
    <t>097</t>
  </si>
  <si>
    <t>MJE766 - Holden Acadia LTZ 2019</t>
  </si>
  <si>
    <t>Infrastructure Operations</t>
  </si>
  <si>
    <t>064</t>
  </si>
  <si>
    <t>JSE759 - Toyota Hilux 4WD 2.8 Ute</t>
  </si>
  <si>
    <t>075</t>
  </si>
  <si>
    <t>KFJ23 - 2017 MISTUBISHI TRITON 4WD WP</t>
  </si>
  <si>
    <t>079</t>
  </si>
  <si>
    <t>KFJ22 - MITSUBISHI TRITON 4WD WWTP</t>
  </si>
  <si>
    <t>091</t>
  </si>
  <si>
    <t>LPM511 - MITSUBISHI TRITON</t>
  </si>
  <si>
    <t>092</t>
  </si>
  <si>
    <t>LPM512 - MITSUBISHI TRITON</t>
  </si>
  <si>
    <t>127</t>
  </si>
  <si>
    <t>NSS206 - 2022 MITSUBISHI TRITON 2.4 D/CAB</t>
  </si>
  <si>
    <t>128</t>
  </si>
  <si>
    <t>NSS205 - 2022 MITSUBISHI TRITON 2.4 D/CAB</t>
  </si>
  <si>
    <t>Reticulation</t>
  </si>
  <si>
    <t>065</t>
  </si>
  <si>
    <t>JWB748 - Toyota Hilux 4WD 2.8 Ute</t>
  </si>
  <si>
    <t>066</t>
  </si>
  <si>
    <t>JUL329 - Izuzu D-Max LX 4WD Manual</t>
  </si>
  <si>
    <t>067</t>
  </si>
  <si>
    <t>JUL330 - Izuzu D-Max LX 4WD Manual</t>
  </si>
  <si>
    <t>082</t>
  </si>
  <si>
    <t>KTA707- Isuzu D-Max LZ Space 4WD</t>
  </si>
  <si>
    <t>121</t>
  </si>
  <si>
    <t>NPN728 - Toyota HiLux Xtra Cab Diesel Ute</t>
  </si>
  <si>
    <t>122</t>
  </si>
  <si>
    <t>NRP136 - Toyota HiLux Xtra Cab Diesel Ute</t>
  </si>
  <si>
    <t>124</t>
  </si>
  <si>
    <t>NWP253 - Toyota HiLux Dbl Cab Ute</t>
  </si>
  <si>
    <t>Waste Water Treatment plant</t>
  </si>
  <si>
    <t>089</t>
  </si>
  <si>
    <t>LFS568 - MITSUBISHI TRITON</t>
  </si>
  <si>
    <t>Nursery</t>
  </si>
  <si>
    <t>073</t>
  </si>
  <si>
    <t>KEL779 - Mitsubishi Triton 4WD Nursery</t>
  </si>
  <si>
    <t>081</t>
  </si>
  <si>
    <t>DJW394 - TOYOTA PRADO 3.0 DIESEL</t>
  </si>
  <si>
    <t>120</t>
  </si>
  <si>
    <t>NHZ22 - MITSUBISHI TRITON 2.4 4WD GSL D/CAB</t>
  </si>
  <si>
    <t>Animal Control</t>
  </si>
  <si>
    <t>102</t>
  </si>
  <si>
    <t>MMY326- 2019 Mitsubishi Triton</t>
  </si>
  <si>
    <t>103</t>
  </si>
  <si>
    <t>MMY327 - 2019 Mitsubishi Triton</t>
  </si>
  <si>
    <t>133</t>
  </si>
  <si>
    <t>PSE54 - 2022 Mitsubishi Outlander 2.5P LS 4WD</t>
  </si>
  <si>
    <t>Building Inspectors</t>
  </si>
  <si>
    <t>076</t>
  </si>
  <si>
    <t>KEL776 - MITSUBISHI 4WD ASX 2.3 XLS</t>
  </si>
  <si>
    <t>078</t>
  </si>
  <si>
    <t>KEL777 - MITSUBISHI 4WD ASX 2.3 XLS</t>
  </si>
  <si>
    <t>083</t>
  </si>
  <si>
    <t>KZK878 - MITSUBISHI 4WD ASX 2.3D XLS CARDRONA</t>
  </si>
  <si>
    <t>098</t>
  </si>
  <si>
    <t>MHT111 - Toyota Rav4 2.0 2WD Auto 2019</t>
  </si>
  <si>
    <t>117</t>
  </si>
  <si>
    <t>NLA547 - Mitsubishi Eclipse Cross 1.5 2WD XLS CVT</t>
  </si>
  <si>
    <t>125</t>
  </si>
  <si>
    <t>NSS202 - Mitsubishi Eclipse 2WD SUV</t>
  </si>
  <si>
    <t>126</t>
  </si>
  <si>
    <t>NSS203 - Mitsubishi Eclipse 2WD SUV NSS203</t>
  </si>
  <si>
    <t>130</t>
  </si>
  <si>
    <t>PMY914 - 2022 Outlander 4WD CVT SUV</t>
  </si>
  <si>
    <t>131</t>
  </si>
  <si>
    <t>PMY915 - 2022 Outlander 4WD CVT SUV</t>
  </si>
  <si>
    <t>Compliance Officers</t>
  </si>
  <si>
    <t>069</t>
  </si>
  <si>
    <t>JYM164 - Mitsubishi Outlander Diesel 2.2</t>
  </si>
  <si>
    <t>090</t>
  </si>
  <si>
    <t>LPM510 - MITSUBISHI TRITON</t>
  </si>
  <si>
    <t>093</t>
  </si>
  <si>
    <t>LPM509 - MITSUBISHI ASX</t>
  </si>
  <si>
    <t>123</t>
  </si>
  <si>
    <t>NSS201 - Mitsubishi Outlander SUV XLS 2021</t>
  </si>
  <si>
    <t>063</t>
  </si>
  <si>
    <t>JQY815 - Mitsubishi ASX 4WD 2.2</t>
  </si>
  <si>
    <t>070</t>
  </si>
  <si>
    <t>JZJ639 - Mitsubishi Outlander Diesel</t>
  </si>
  <si>
    <t>072</t>
  </si>
  <si>
    <t>KEL780- MITSUBISHI TRITON</t>
  </si>
  <si>
    <t>085</t>
  </si>
  <si>
    <t>LDC11 - TOYOTA HILUX 2.7D UTE</t>
  </si>
  <si>
    <t>086</t>
  </si>
  <si>
    <t>LDC12 - TOYOTA HILUX 2.7D UTE</t>
  </si>
  <si>
    <t>095</t>
  </si>
  <si>
    <t>MDL699 - TOYOTA RAV4 Hybrid 2019</t>
  </si>
  <si>
    <t>099</t>
  </si>
  <si>
    <t>MHT112 - Toyota Rav4 2.0 2WD Auto 2019</t>
  </si>
  <si>
    <t>100</t>
  </si>
  <si>
    <t>MKS576 - Mazda BT-50 4WD GLX Auto Diesel</t>
  </si>
  <si>
    <t>101</t>
  </si>
  <si>
    <t>MKS577 - Mazda BT-50 4WD GLX Auto Diesel 2019</t>
  </si>
  <si>
    <t>105</t>
  </si>
  <si>
    <t>NMT659 - Toyota Corolla 1.8 GX Hybrid</t>
  </si>
  <si>
    <t>129</t>
  </si>
  <si>
    <t>NSS204 - Mitsubishi Eclipse Cross PHEV XLS 4WD</t>
  </si>
  <si>
    <t>CE</t>
  </si>
  <si>
    <t>096</t>
  </si>
  <si>
    <t>MHY134 - Holden Equinox 2019</t>
  </si>
  <si>
    <t>Odometer Reading June 2022 to January 2023</t>
  </si>
  <si>
    <t>Disposed</t>
  </si>
  <si>
    <t>Internal Pool Fleet</t>
  </si>
  <si>
    <t>Unavailable at this time</t>
  </si>
  <si>
    <t>Building Inspectors now Mayors 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</si>
</sst>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5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none">
        <fgColor rgb="FFFFFFF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/>
    <xf numFmtId="0" fontId="2" fillId="2" borderId="0"/>
  </cellStyleXfs>
  <cellXfs count="11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 indent="1"/>
    </xf>
    <xf numFmtId="0" fontId="0" fillId="0" borderId="0" xfId="0" applyAlignment="1">
      <alignment horizontal="center" wrapText="1"/>
    </xf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Normal" xfId="0" builtinId="0"/>
    <cellStyle name="Normal 2" xfId="1" xr:uid="{229357ED-22BD-441E-8BA9-B9689EAA7F38}"/>
    <cellStyle name="Normal 3" xfId="2" xr:uid="{40AB3F91-6B2B-4E77-8FD0-5FDCB3D1F0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11CF3-2D0B-409A-9D0D-E9EB0687D2D1}">
  <dimension ref="A1:P51"/>
  <sheetViews>
    <sheetView tabSelected="1" workbookViewId="0">
      <selection activeCell="A31" sqref="A31"/>
    </sheetView>
  </sheetViews>
  <sheetFormatPr defaultRowHeight="15" x14ac:dyDescent="0.25"/>
  <cols>
    <col min="1" max="1" width="27.85546875" bestFit="1" customWidth="1"/>
    <col min="2" max="2" width="26.28515625" style="8" bestFit="1" customWidth="1"/>
    <col min="4" max="4" width="57.42578125" bestFit="1" customWidth="1"/>
    <col min="5" max="5" width="9.28515625" bestFit="1" customWidth="1"/>
    <col min="8" max="8" width="10.85546875" customWidth="1"/>
  </cols>
  <sheetData>
    <row r="1" spans="1:16" s="3" customFormat="1" ht="60" x14ac:dyDescent="0.25">
      <c r="A1" s="5"/>
      <c r="B1" s="6" t="s">
        <v>120</v>
      </c>
      <c r="C1" s="3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</row>
    <row r="2" spans="1:16" x14ac:dyDescent="0.25">
      <c r="A2" t="s">
        <v>14</v>
      </c>
      <c r="B2" s="7" t="s">
        <v>121</v>
      </c>
      <c r="C2" s="1" t="s">
        <v>15</v>
      </c>
      <c r="D2" s="1" t="s">
        <v>16</v>
      </c>
      <c r="E2" s="2"/>
      <c r="F2" s="2">
        <v>993.7</v>
      </c>
      <c r="G2" s="2">
        <v>1550.75</v>
      </c>
      <c r="H2" s="2">
        <v>339.13</v>
      </c>
      <c r="I2" s="2"/>
      <c r="J2" s="2">
        <v>78.84</v>
      </c>
      <c r="K2" s="2"/>
      <c r="L2" s="2"/>
      <c r="M2" s="2"/>
      <c r="N2" s="2">
        <v>150</v>
      </c>
      <c r="O2" s="2"/>
      <c r="P2" s="2">
        <v>3112.42</v>
      </c>
    </row>
    <row r="3" spans="1:16" x14ac:dyDescent="0.25">
      <c r="A3" t="s">
        <v>17</v>
      </c>
      <c r="B3" s="7" t="s">
        <v>123</v>
      </c>
      <c r="C3" s="1" t="s">
        <v>18</v>
      </c>
      <c r="D3" s="1" t="s">
        <v>19</v>
      </c>
      <c r="E3" s="2">
        <v>7055.4400000000005</v>
      </c>
      <c r="F3" s="2">
        <v>425.65</v>
      </c>
      <c r="G3" s="2">
        <v>3418.03</v>
      </c>
      <c r="H3" s="2">
        <v>690.81999999999994</v>
      </c>
      <c r="I3" s="2"/>
      <c r="J3" s="2">
        <v>140.5</v>
      </c>
      <c r="K3" s="2">
        <v>233.48</v>
      </c>
      <c r="L3" s="2"/>
      <c r="M3" s="2">
        <v>1753</v>
      </c>
      <c r="N3" s="2">
        <v>150</v>
      </c>
      <c r="O3" s="2"/>
      <c r="P3" s="2">
        <v>13866.92</v>
      </c>
    </row>
    <row r="4" spans="1:16" x14ac:dyDescent="0.25">
      <c r="A4" t="s">
        <v>20</v>
      </c>
      <c r="B4" s="9">
        <v>3603</v>
      </c>
      <c r="C4" s="1" t="s">
        <v>21</v>
      </c>
      <c r="D4" s="1" t="s">
        <v>22</v>
      </c>
      <c r="E4" s="2"/>
      <c r="F4" s="2">
        <v>522.26</v>
      </c>
      <c r="G4" s="2">
        <v>1254.76</v>
      </c>
      <c r="H4" s="2">
        <v>507.11</v>
      </c>
      <c r="I4" s="2"/>
      <c r="J4" s="2"/>
      <c r="K4" s="2"/>
      <c r="L4" s="2">
        <v>395.35</v>
      </c>
      <c r="M4" s="2">
        <v>65.31</v>
      </c>
      <c r="N4" s="2">
        <v>13.04</v>
      </c>
      <c r="O4" s="2"/>
      <c r="P4" s="2">
        <v>2757.83</v>
      </c>
    </row>
    <row r="5" spans="1:16" x14ac:dyDescent="0.25">
      <c r="A5" t="s">
        <v>20</v>
      </c>
      <c r="B5" s="8" t="s">
        <v>121</v>
      </c>
      <c r="C5" s="1" t="s">
        <v>23</v>
      </c>
      <c r="D5" s="1" t="s">
        <v>24</v>
      </c>
      <c r="E5" s="2"/>
      <c r="F5" s="2"/>
      <c r="G5" s="2"/>
      <c r="H5" s="2">
        <v>140.69999999999999</v>
      </c>
      <c r="I5" s="2"/>
      <c r="J5" s="2"/>
      <c r="K5" s="2"/>
      <c r="L5" s="2"/>
      <c r="M5" s="2"/>
      <c r="N5" s="2"/>
      <c r="O5" s="2"/>
      <c r="P5" s="2">
        <v>140.69999999999999</v>
      </c>
    </row>
    <row r="6" spans="1:16" x14ac:dyDescent="0.25">
      <c r="A6" t="s">
        <v>20</v>
      </c>
      <c r="B6" s="9">
        <v>24982</v>
      </c>
      <c r="C6" s="1" t="s">
        <v>25</v>
      </c>
      <c r="D6" s="1" t="s">
        <v>26</v>
      </c>
      <c r="E6" s="2"/>
      <c r="F6" s="2">
        <v>145</v>
      </c>
      <c r="G6" s="2">
        <v>3419.1800000000003</v>
      </c>
      <c r="H6" s="2">
        <v>467.73</v>
      </c>
      <c r="I6" s="2"/>
      <c r="J6" s="2">
        <v>238.14999999999998</v>
      </c>
      <c r="K6" s="2">
        <v>766.74</v>
      </c>
      <c r="L6" s="2">
        <v>1125.6499999999999</v>
      </c>
      <c r="M6" s="2">
        <v>35</v>
      </c>
      <c r="N6" s="2"/>
      <c r="O6" s="2"/>
      <c r="P6" s="2">
        <v>6197.45</v>
      </c>
    </row>
    <row r="7" spans="1:16" x14ac:dyDescent="0.25">
      <c r="A7" t="s">
        <v>20</v>
      </c>
      <c r="B7" s="9">
        <v>19959</v>
      </c>
      <c r="C7" s="1" t="s">
        <v>27</v>
      </c>
      <c r="D7" s="1" t="s">
        <v>28</v>
      </c>
      <c r="E7" s="2">
        <v>759.98</v>
      </c>
      <c r="F7" s="2">
        <v>1026.95</v>
      </c>
      <c r="G7" s="2">
        <v>3263.15</v>
      </c>
      <c r="H7" s="2">
        <v>539.91</v>
      </c>
      <c r="I7" s="2"/>
      <c r="J7" s="2">
        <v>237.01</v>
      </c>
      <c r="K7" s="2"/>
      <c r="L7" s="2">
        <v>985.67000000000007</v>
      </c>
      <c r="M7" s="2">
        <v>37.61</v>
      </c>
      <c r="N7" s="2">
        <v>10.43</v>
      </c>
      <c r="O7" s="2"/>
      <c r="P7" s="2">
        <v>6860.71</v>
      </c>
    </row>
    <row r="8" spans="1:16" x14ac:dyDescent="0.25">
      <c r="A8" t="s">
        <v>20</v>
      </c>
      <c r="B8" s="10">
        <v>5426</v>
      </c>
      <c r="C8" s="1" t="s">
        <v>29</v>
      </c>
      <c r="D8" s="1" t="s">
        <v>30</v>
      </c>
      <c r="E8" s="2">
        <v>759.98</v>
      </c>
      <c r="F8" s="2">
        <v>144.5</v>
      </c>
      <c r="G8" s="2">
        <v>1207.49</v>
      </c>
      <c r="H8" s="2">
        <v>539.91</v>
      </c>
      <c r="I8" s="2"/>
      <c r="J8" s="2">
        <v>661.92000000000007</v>
      </c>
      <c r="K8" s="2"/>
      <c r="L8" s="2">
        <v>33.5</v>
      </c>
      <c r="M8" s="2"/>
      <c r="N8" s="2"/>
      <c r="O8" s="2"/>
      <c r="P8" s="2">
        <v>3347.3</v>
      </c>
    </row>
    <row r="9" spans="1:16" x14ac:dyDescent="0.25">
      <c r="A9" t="s">
        <v>20</v>
      </c>
      <c r="B9" s="9">
        <v>13870</v>
      </c>
      <c r="C9" s="1" t="s">
        <v>31</v>
      </c>
      <c r="D9" s="1" t="s">
        <v>32</v>
      </c>
      <c r="E9" s="2">
        <v>6314.4000000000005</v>
      </c>
      <c r="F9" s="2">
        <v>120</v>
      </c>
      <c r="G9" s="2">
        <v>2234.8200000000002</v>
      </c>
      <c r="H9" s="2">
        <v>450.17999999999995</v>
      </c>
      <c r="I9" s="2">
        <v>763.14</v>
      </c>
      <c r="J9" s="2"/>
      <c r="K9" s="2"/>
      <c r="L9" s="2">
        <v>769.2</v>
      </c>
      <c r="M9" s="2"/>
      <c r="N9" s="2"/>
      <c r="O9" s="2"/>
      <c r="P9" s="2">
        <v>10651.740000000002</v>
      </c>
    </row>
    <row r="10" spans="1:16" x14ac:dyDescent="0.25">
      <c r="A10" t="s">
        <v>20</v>
      </c>
      <c r="B10" s="9">
        <v>16595</v>
      </c>
      <c r="C10" s="1" t="s">
        <v>33</v>
      </c>
      <c r="D10" s="1" t="s">
        <v>34</v>
      </c>
      <c r="E10" s="2">
        <v>6314.4000000000005</v>
      </c>
      <c r="F10" s="2">
        <v>525.53</v>
      </c>
      <c r="G10" s="2">
        <v>2558.4499999999998</v>
      </c>
      <c r="H10" s="2">
        <v>450.17999999999995</v>
      </c>
      <c r="I10" s="2"/>
      <c r="J10" s="2">
        <v>177.49</v>
      </c>
      <c r="K10" s="2">
        <v>235</v>
      </c>
      <c r="L10" s="2">
        <v>651.4</v>
      </c>
      <c r="M10" s="2"/>
      <c r="N10" s="2"/>
      <c r="O10" s="2"/>
      <c r="P10" s="2">
        <v>10912.45</v>
      </c>
    </row>
    <row r="11" spans="1:16" x14ac:dyDescent="0.25">
      <c r="A11" t="s">
        <v>35</v>
      </c>
      <c r="B11" s="7" t="s">
        <v>121</v>
      </c>
      <c r="C11" s="1" t="s">
        <v>36</v>
      </c>
      <c r="D11" s="1" t="s">
        <v>37</v>
      </c>
      <c r="E11" s="2"/>
      <c r="F11" s="2"/>
      <c r="G11" s="2"/>
      <c r="H11" s="2">
        <v>152.52000000000001</v>
      </c>
      <c r="I11" s="2"/>
      <c r="J11" s="2"/>
      <c r="K11" s="2"/>
      <c r="L11" s="2"/>
      <c r="M11" s="2"/>
      <c r="N11" s="2"/>
      <c r="O11" s="2"/>
      <c r="P11" s="2">
        <v>152.52000000000001</v>
      </c>
    </row>
    <row r="12" spans="1:16" x14ac:dyDescent="0.25">
      <c r="A12" t="s">
        <v>35</v>
      </c>
      <c r="B12" s="8" t="s">
        <v>121</v>
      </c>
      <c r="C12" s="1" t="s">
        <v>38</v>
      </c>
      <c r="D12" s="1" t="s">
        <v>39</v>
      </c>
      <c r="E12" s="2"/>
      <c r="F12" s="2">
        <v>105</v>
      </c>
      <c r="G12" s="2">
        <v>1024.42</v>
      </c>
      <c r="H12" s="2">
        <v>467.73</v>
      </c>
      <c r="I12" s="2"/>
      <c r="J12" s="2">
        <v>1336.83</v>
      </c>
      <c r="K12" s="2"/>
      <c r="L12" s="2"/>
      <c r="M12" s="2"/>
      <c r="N12" s="2"/>
      <c r="O12" s="2"/>
      <c r="P12" s="2">
        <v>2933.98</v>
      </c>
    </row>
    <row r="13" spans="1:16" x14ac:dyDescent="0.25">
      <c r="A13" t="s">
        <v>35</v>
      </c>
      <c r="B13" s="8" t="s">
        <v>121</v>
      </c>
      <c r="C13" s="1" t="s">
        <v>40</v>
      </c>
      <c r="D13" s="1" t="s">
        <v>41</v>
      </c>
      <c r="E13" s="2"/>
      <c r="F13" s="2"/>
      <c r="G13" s="2"/>
      <c r="H13" s="2">
        <v>140.69999999999999</v>
      </c>
      <c r="I13" s="2"/>
      <c r="J13" s="2"/>
      <c r="K13" s="2"/>
      <c r="L13" s="2"/>
      <c r="M13" s="2"/>
      <c r="N13" s="2"/>
      <c r="O13" s="2"/>
      <c r="P13" s="2">
        <v>140.69999999999999</v>
      </c>
    </row>
    <row r="14" spans="1:16" x14ac:dyDescent="0.25">
      <c r="A14" t="s">
        <v>35</v>
      </c>
      <c r="B14" s="9">
        <v>12890</v>
      </c>
      <c r="C14" s="1" t="s">
        <v>42</v>
      </c>
      <c r="D14" s="1" t="s">
        <v>43</v>
      </c>
      <c r="E14" s="2"/>
      <c r="F14" s="2">
        <v>354.65999999999997</v>
      </c>
      <c r="G14" s="2">
        <v>2041.62</v>
      </c>
      <c r="H14" s="2">
        <v>480.85</v>
      </c>
      <c r="I14" s="2"/>
      <c r="J14" s="2"/>
      <c r="K14" s="2"/>
      <c r="L14" s="2">
        <v>659.46</v>
      </c>
      <c r="M14" s="2"/>
      <c r="N14" s="2"/>
      <c r="O14" s="2">
        <v>0</v>
      </c>
      <c r="P14" s="2">
        <v>3536.5899999999997</v>
      </c>
    </row>
    <row r="15" spans="1:16" x14ac:dyDescent="0.25">
      <c r="A15" t="s">
        <v>35</v>
      </c>
      <c r="B15" s="8">
        <v>26700</v>
      </c>
      <c r="C15" s="1" t="s">
        <v>44</v>
      </c>
      <c r="D15" s="1" t="s">
        <v>45</v>
      </c>
      <c r="E15" s="2">
        <v>6485.5999999999995</v>
      </c>
      <c r="F15" s="2">
        <v>1912.74</v>
      </c>
      <c r="G15" s="2">
        <v>4323.99</v>
      </c>
      <c r="H15" s="2">
        <v>660.93</v>
      </c>
      <c r="I15" s="2"/>
      <c r="J15" s="2"/>
      <c r="K15" s="2">
        <v>606.96</v>
      </c>
      <c r="L15" s="2">
        <v>1318.6400000000003</v>
      </c>
      <c r="M15" s="2">
        <v>1706.4099999999999</v>
      </c>
      <c r="N15" s="2"/>
      <c r="O15" s="2"/>
      <c r="P15" s="2">
        <v>17015.27</v>
      </c>
    </row>
    <row r="16" spans="1:16" x14ac:dyDescent="0.25">
      <c r="A16" t="s">
        <v>35</v>
      </c>
      <c r="B16" s="10">
        <v>19846</v>
      </c>
      <c r="C16" s="1" t="s">
        <v>46</v>
      </c>
      <c r="D16" s="1" t="s">
        <v>47</v>
      </c>
      <c r="E16" s="2">
        <v>6033.1200000000008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>
        <v>6033.1200000000008</v>
      </c>
    </row>
    <row r="17" spans="1:16" x14ac:dyDescent="0.25">
      <c r="A17" t="s">
        <v>35</v>
      </c>
      <c r="B17" s="9">
        <v>13898</v>
      </c>
      <c r="C17" s="1" t="s">
        <v>48</v>
      </c>
      <c r="D17" s="1" t="s">
        <v>49</v>
      </c>
      <c r="E17" s="2">
        <v>1506.64</v>
      </c>
      <c r="F17" s="2">
        <v>140</v>
      </c>
      <c r="G17" s="2">
        <v>2261.23</v>
      </c>
      <c r="H17" s="2">
        <v>612.04</v>
      </c>
      <c r="I17" s="2"/>
      <c r="J17" s="2">
        <v>177.49</v>
      </c>
      <c r="K17" s="2">
        <v>463.03999999999996</v>
      </c>
      <c r="L17" s="2">
        <v>237.74</v>
      </c>
      <c r="M17" s="2">
        <v>1815.84</v>
      </c>
      <c r="N17" s="2"/>
      <c r="O17" s="2"/>
      <c r="P17" s="2">
        <v>7214.0199999999995</v>
      </c>
    </row>
    <row r="18" spans="1:16" x14ac:dyDescent="0.25">
      <c r="A18" t="s">
        <v>50</v>
      </c>
      <c r="B18" s="9">
        <v>13580</v>
      </c>
      <c r="C18" s="1" t="s">
        <v>51</v>
      </c>
      <c r="D18" s="1" t="s">
        <v>52</v>
      </c>
      <c r="E18" s="2"/>
      <c r="F18" s="2">
        <v>140</v>
      </c>
      <c r="G18" s="2">
        <v>2634.68</v>
      </c>
      <c r="H18" s="2">
        <v>541.22</v>
      </c>
      <c r="I18" s="2"/>
      <c r="J18" s="2"/>
      <c r="K18" s="2"/>
      <c r="L18" s="2">
        <v>434.14</v>
      </c>
      <c r="M18" s="2"/>
      <c r="N18" s="2"/>
      <c r="O18" s="2"/>
      <c r="P18" s="2">
        <v>3750.0399999999995</v>
      </c>
    </row>
    <row r="19" spans="1:16" x14ac:dyDescent="0.25">
      <c r="A19" t="s">
        <v>50</v>
      </c>
      <c r="C19" s="1" t="s">
        <v>46</v>
      </c>
      <c r="D19" s="1" t="s">
        <v>47</v>
      </c>
      <c r="E19" s="2"/>
      <c r="F19" s="2">
        <v>1433.4</v>
      </c>
      <c r="G19" s="2">
        <v>3443.1</v>
      </c>
      <c r="H19" s="2">
        <v>658.11</v>
      </c>
      <c r="I19" s="2"/>
      <c r="J19" s="2">
        <v>177.49</v>
      </c>
      <c r="K19" s="2"/>
      <c r="L19" s="2">
        <v>632.40000000000009</v>
      </c>
      <c r="M19" s="2">
        <v>37.61</v>
      </c>
      <c r="N19" s="2"/>
      <c r="O19" s="2"/>
      <c r="P19" s="2">
        <v>6382.11</v>
      </c>
    </row>
    <row r="20" spans="1:16" x14ac:dyDescent="0.25">
      <c r="A20" t="s">
        <v>53</v>
      </c>
      <c r="B20" s="7">
        <v>400</v>
      </c>
      <c r="C20" s="1" t="s">
        <v>54</v>
      </c>
      <c r="D20" s="1" t="s">
        <v>55</v>
      </c>
      <c r="E20" s="2"/>
      <c r="F20" s="2">
        <v>145</v>
      </c>
      <c r="G20" s="2">
        <v>378.31</v>
      </c>
      <c r="H20" s="2">
        <v>402.12000000000006</v>
      </c>
      <c r="I20" s="2"/>
      <c r="J20" s="2">
        <v>234.01000000000002</v>
      </c>
      <c r="K20" s="2"/>
      <c r="L20" s="2"/>
      <c r="M20" s="2"/>
      <c r="N20" s="2"/>
      <c r="O20" s="2"/>
      <c r="P20" s="2">
        <v>1159.44</v>
      </c>
    </row>
    <row r="21" spans="1:16" x14ac:dyDescent="0.25">
      <c r="A21" t="s">
        <v>53</v>
      </c>
      <c r="B21" s="8">
        <v>636</v>
      </c>
      <c r="C21" s="1" t="s">
        <v>56</v>
      </c>
      <c r="D21" s="1" t="s">
        <v>57</v>
      </c>
      <c r="E21" s="2"/>
      <c r="F21" s="2">
        <v>630.51</v>
      </c>
      <c r="G21" s="2">
        <v>318.02</v>
      </c>
      <c r="H21" s="2">
        <v>205.29000000000002</v>
      </c>
      <c r="I21" s="2"/>
      <c r="J21" s="2">
        <v>633.33000000000004</v>
      </c>
      <c r="K21" s="2">
        <v>341.18</v>
      </c>
      <c r="L21" s="2">
        <v>50.7</v>
      </c>
      <c r="M21" s="2">
        <v>37.61</v>
      </c>
      <c r="N21" s="2"/>
      <c r="O21" s="2"/>
      <c r="P21" s="2">
        <v>2216.64</v>
      </c>
    </row>
    <row r="22" spans="1:16" x14ac:dyDescent="0.25">
      <c r="A22" t="s">
        <v>53</v>
      </c>
      <c r="B22" s="10">
        <v>6320</v>
      </c>
      <c r="C22" s="1" t="s">
        <v>58</v>
      </c>
      <c r="D22" s="1" t="s">
        <v>59</v>
      </c>
      <c r="E22" s="2">
        <v>6328.32</v>
      </c>
      <c r="F22" s="2">
        <v>160</v>
      </c>
      <c r="G22" s="2">
        <v>2022.17</v>
      </c>
      <c r="H22" s="2">
        <v>810.37999999999988</v>
      </c>
      <c r="I22" s="2"/>
      <c r="J22" s="2"/>
      <c r="K22" s="2"/>
      <c r="L22" s="2">
        <v>621.47</v>
      </c>
      <c r="M22" s="2"/>
      <c r="N22" s="2"/>
      <c r="O22" s="2"/>
      <c r="P22" s="2">
        <v>9942.3399999999983</v>
      </c>
    </row>
    <row r="23" spans="1:16" x14ac:dyDescent="0.25">
      <c r="A23" t="s">
        <v>60</v>
      </c>
      <c r="B23" s="9">
        <v>14503</v>
      </c>
      <c r="C23" s="1" t="s">
        <v>61</v>
      </c>
      <c r="D23" s="1" t="s">
        <v>62</v>
      </c>
      <c r="E23" s="2">
        <v>5342.96</v>
      </c>
      <c r="F23" s="2">
        <v>140</v>
      </c>
      <c r="G23" s="2">
        <v>2745.45</v>
      </c>
      <c r="H23" s="2">
        <v>788.51</v>
      </c>
      <c r="I23" s="2"/>
      <c r="J23" s="2"/>
      <c r="K23" s="2">
        <v>426.78</v>
      </c>
      <c r="L23" s="2">
        <v>851.11999999999989</v>
      </c>
      <c r="M23" s="2">
        <v>21.74</v>
      </c>
      <c r="N23" s="2">
        <v>75</v>
      </c>
      <c r="O23" s="2"/>
      <c r="P23" s="2">
        <v>10391.56</v>
      </c>
    </row>
    <row r="24" spans="1:16" x14ac:dyDescent="0.25">
      <c r="A24" t="s">
        <v>60</v>
      </c>
      <c r="B24" s="9">
        <v>11753</v>
      </c>
      <c r="C24" s="1" t="s">
        <v>63</v>
      </c>
      <c r="D24" s="1" t="s">
        <v>64</v>
      </c>
      <c r="E24" s="2">
        <v>5342.96</v>
      </c>
      <c r="F24" s="2">
        <v>1040.51</v>
      </c>
      <c r="G24" s="2">
        <v>3719.1999999999994</v>
      </c>
      <c r="H24" s="2">
        <v>741.83999999999992</v>
      </c>
      <c r="I24" s="2"/>
      <c r="J24" s="2">
        <v>468.02</v>
      </c>
      <c r="K24" s="2"/>
      <c r="L24" s="2">
        <v>980.36000000000024</v>
      </c>
      <c r="M24" s="2"/>
      <c r="N24" s="2">
        <v>225</v>
      </c>
      <c r="O24" s="2"/>
      <c r="P24" s="2">
        <v>12517.890000000001</v>
      </c>
    </row>
    <row r="25" spans="1:16" x14ac:dyDescent="0.25">
      <c r="A25" t="s">
        <v>60</v>
      </c>
      <c r="B25" s="9">
        <v>9000</v>
      </c>
      <c r="C25" s="1" t="s">
        <v>65</v>
      </c>
      <c r="D25" s="1" t="s">
        <v>66</v>
      </c>
      <c r="E25" s="2">
        <v>366.47</v>
      </c>
      <c r="F25" s="2"/>
      <c r="G25" s="2"/>
      <c r="H25" s="2"/>
      <c r="I25" s="2"/>
      <c r="J25" s="2"/>
      <c r="K25" s="2">
        <v>220</v>
      </c>
      <c r="L25" s="2"/>
      <c r="M25" s="2"/>
      <c r="N25" s="2"/>
      <c r="O25" s="2"/>
      <c r="P25" s="2">
        <v>586.47</v>
      </c>
    </row>
    <row r="26" spans="1:16" x14ac:dyDescent="0.25">
      <c r="A26" t="s">
        <v>67</v>
      </c>
      <c r="B26" s="7" t="s">
        <v>121</v>
      </c>
      <c r="C26" s="1" t="s">
        <v>68</v>
      </c>
      <c r="D26" s="1" t="s">
        <v>69</v>
      </c>
      <c r="E26" s="2"/>
      <c r="F26" s="2"/>
      <c r="G26" s="2"/>
      <c r="H26" s="2">
        <v>121</v>
      </c>
      <c r="I26" s="2"/>
      <c r="J26" s="2"/>
      <c r="K26" s="2"/>
      <c r="L26" s="2"/>
      <c r="M26" s="2"/>
      <c r="N26" s="2"/>
      <c r="O26" s="2"/>
      <c r="P26" s="2">
        <v>121</v>
      </c>
    </row>
    <row r="27" spans="1:16" x14ac:dyDescent="0.25">
      <c r="A27" t="s">
        <v>67</v>
      </c>
      <c r="B27" s="8" t="s">
        <v>121</v>
      </c>
      <c r="C27" s="1" t="s">
        <v>70</v>
      </c>
      <c r="D27" s="1" t="s">
        <v>71</v>
      </c>
      <c r="E27" s="2"/>
      <c r="F27" s="2"/>
      <c r="G27" s="2"/>
      <c r="H27" s="2">
        <v>121</v>
      </c>
      <c r="I27" s="2"/>
      <c r="J27" s="2"/>
      <c r="K27" s="2"/>
      <c r="L27" s="2"/>
      <c r="M27" s="2"/>
      <c r="N27" s="2"/>
      <c r="O27" s="2"/>
      <c r="P27" s="2">
        <v>121</v>
      </c>
    </row>
    <row r="28" spans="1:16" x14ac:dyDescent="0.25">
      <c r="A28" t="s">
        <v>67</v>
      </c>
      <c r="B28" s="9">
        <v>16153</v>
      </c>
      <c r="C28" s="1" t="s">
        <v>72</v>
      </c>
      <c r="D28" s="1" t="s">
        <v>73</v>
      </c>
      <c r="E28" s="2"/>
      <c r="F28" s="2">
        <v>1055.1499999999999</v>
      </c>
      <c r="G28" s="2">
        <v>2443.48</v>
      </c>
      <c r="H28" s="2">
        <v>362.75</v>
      </c>
      <c r="I28" s="2"/>
      <c r="J28" s="2">
        <v>148.9</v>
      </c>
      <c r="K28" s="2"/>
      <c r="L28" s="2">
        <v>1121.52</v>
      </c>
      <c r="M28" s="2">
        <v>1167.52</v>
      </c>
      <c r="N28" s="2">
        <v>225</v>
      </c>
      <c r="O28" s="2"/>
      <c r="P28" s="2">
        <v>6524.32</v>
      </c>
    </row>
    <row r="29" spans="1:16" x14ac:dyDescent="0.25">
      <c r="A29" t="s">
        <v>67</v>
      </c>
      <c r="B29" s="9">
        <v>16741</v>
      </c>
      <c r="C29" s="1" t="s">
        <v>74</v>
      </c>
      <c r="D29" s="1" t="s">
        <v>75</v>
      </c>
      <c r="E29" s="2">
        <v>4535.4399999999996</v>
      </c>
      <c r="F29" s="2">
        <v>423.23</v>
      </c>
      <c r="G29" s="2">
        <v>2319.61</v>
      </c>
      <c r="H29" s="2">
        <v>466.43</v>
      </c>
      <c r="I29" s="2"/>
      <c r="J29" s="2">
        <v>140.5</v>
      </c>
      <c r="K29" s="2"/>
      <c r="L29" s="2"/>
      <c r="M29" s="2"/>
      <c r="N29" s="2">
        <v>225</v>
      </c>
      <c r="O29" s="2"/>
      <c r="P29" s="2">
        <v>8110.2100000000009</v>
      </c>
    </row>
    <row r="30" spans="1:16" x14ac:dyDescent="0.25">
      <c r="A30" t="s">
        <v>67</v>
      </c>
      <c r="B30" s="9">
        <v>23066</v>
      </c>
      <c r="C30" s="1" t="s">
        <v>76</v>
      </c>
      <c r="D30" s="1" t="s">
        <v>77</v>
      </c>
      <c r="E30" s="2">
        <v>2046.88</v>
      </c>
      <c r="F30" s="2">
        <v>449.51</v>
      </c>
      <c r="G30" s="2">
        <v>3108.7799999999997</v>
      </c>
      <c r="H30" s="2">
        <v>533.34999999999991</v>
      </c>
      <c r="I30" s="2"/>
      <c r="J30" s="2"/>
      <c r="K30" s="2"/>
      <c r="L30" s="2"/>
      <c r="M30" s="2"/>
      <c r="N30" s="2">
        <v>225</v>
      </c>
      <c r="O30" s="2"/>
      <c r="P30" s="2">
        <v>6363.52</v>
      </c>
    </row>
    <row r="31" spans="1:16" x14ac:dyDescent="0.25">
      <c r="A31" t="s">
        <v>67</v>
      </c>
      <c r="B31" s="9">
        <v>14729</v>
      </c>
      <c r="C31" s="1" t="s">
        <v>78</v>
      </c>
      <c r="D31" s="1" t="s">
        <v>79</v>
      </c>
      <c r="E31" s="2"/>
      <c r="F31" s="2">
        <v>368.28</v>
      </c>
      <c r="G31" s="2">
        <v>2353.04</v>
      </c>
      <c r="H31" s="2">
        <v>456.25</v>
      </c>
      <c r="I31" s="2"/>
      <c r="J31" s="2">
        <v>88.33</v>
      </c>
      <c r="K31" s="2"/>
      <c r="L31" s="2"/>
      <c r="M31" s="2">
        <v>37.61</v>
      </c>
      <c r="N31" s="2">
        <v>150</v>
      </c>
      <c r="O31" s="2">
        <v>231.62</v>
      </c>
      <c r="P31" s="2">
        <v>3685.1299999999997</v>
      </c>
    </row>
    <row r="32" spans="1:16" x14ac:dyDescent="0.25">
      <c r="A32" t="s">
        <v>124</v>
      </c>
      <c r="B32" s="9">
        <v>7902</v>
      </c>
      <c r="C32" s="1" t="s">
        <v>80</v>
      </c>
      <c r="D32" s="1" t="s">
        <v>81</v>
      </c>
      <c r="E32" s="2"/>
      <c r="F32" s="2">
        <v>140</v>
      </c>
      <c r="G32" s="2">
        <v>1853.1300000000003</v>
      </c>
      <c r="H32" s="2">
        <v>456.25</v>
      </c>
      <c r="I32" s="2"/>
      <c r="J32" s="2">
        <v>88.33</v>
      </c>
      <c r="K32" s="2">
        <v>228.38</v>
      </c>
      <c r="L32" s="2"/>
      <c r="M32" s="2"/>
      <c r="N32" s="2">
        <v>150</v>
      </c>
      <c r="O32" s="2"/>
      <c r="P32" s="2">
        <v>2916.09</v>
      </c>
    </row>
    <row r="33" spans="1:16" x14ac:dyDescent="0.25">
      <c r="A33" t="s">
        <v>67</v>
      </c>
      <c r="B33" s="9">
        <v>14085</v>
      </c>
      <c r="C33" s="1" t="s">
        <v>82</v>
      </c>
      <c r="D33" s="1" t="s">
        <v>83</v>
      </c>
      <c r="E33" s="2">
        <v>2161.77</v>
      </c>
      <c r="F33" s="2">
        <v>44.730000000000004</v>
      </c>
      <c r="G33" s="2">
        <v>452.53</v>
      </c>
      <c r="H33" s="2">
        <v>576.75</v>
      </c>
      <c r="I33" s="2">
        <v>3542.19</v>
      </c>
      <c r="J33" s="2"/>
      <c r="K33" s="2"/>
      <c r="L33" s="2"/>
      <c r="M33" s="2"/>
      <c r="N33" s="2">
        <v>75</v>
      </c>
      <c r="O33" s="2"/>
      <c r="P33" s="2">
        <v>6852.9699999999993</v>
      </c>
    </row>
    <row r="34" spans="1:16" x14ac:dyDescent="0.25">
      <c r="A34" t="s">
        <v>67</v>
      </c>
      <c r="B34" s="10">
        <v>8290</v>
      </c>
      <c r="C34" s="1" t="s">
        <v>84</v>
      </c>
      <c r="D34" s="1" t="s">
        <v>85</v>
      </c>
      <c r="E34" s="2">
        <v>2161.77</v>
      </c>
      <c r="F34" s="2">
        <v>20</v>
      </c>
      <c r="G34" s="2">
        <v>99.13</v>
      </c>
      <c r="H34" s="2">
        <v>576.75</v>
      </c>
      <c r="I34" s="2">
        <v>1766.19</v>
      </c>
      <c r="J34" s="2"/>
      <c r="K34" s="2"/>
      <c r="L34" s="2"/>
      <c r="M34" s="2"/>
      <c r="N34" s="2">
        <v>75</v>
      </c>
      <c r="O34" s="2"/>
      <c r="P34" s="2">
        <v>4698.84</v>
      </c>
    </row>
    <row r="35" spans="1:16" x14ac:dyDescent="0.25">
      <c r="A35" t="s">
        <v>86</v>
      </c>
      <c r="B35" s="7" t="s">
        <v>121</v>
      </c>
      <c r="C35" s="1" t="s">
        <v>87</v>
      </c>
      <c r="D35" s="1" t="s">
        <v>88</v>
      </c>
      <c r="E35" s="2"/>
      <c r="F35" s="2"/>
      <c r="G35" s="2"/>
      <c r="H35" s="2">
        <v>101.31</v>
      </c>
      <c r="I35" s="2"/>
      <c r="J35" s="2"/>
      <c r="K35" s="2"/>
      <c r="L35" s="2"/>
      <c r="M35" s="2"/>
      <c r="N35" s="2"/>
      <c r="O35" s="2"/>
      <c r="P35" s="2">
        <v>101.31</v>
      </c>
    </row>
    <row r="36" spans="1:16" x14ac:dyDescent="0.25">
      <c r="A36" t="s">
        <v>86</v>
      </c>
      <c r="B36" s="8">
        <v>7888</v>
      </c>
      <c r="C36" s="1" t="s">
        <v>89</v>
      </c>
      <c r="D36" s="1" t="s">
        <v>90</v>
      </c>
      <c r="E36" s="2">
        <v>759.98</v>
      </c>
      <c r="F36" s="2">
        <v>901.63</v>
      </c>
      <c r="G36" s="2">
        <v>1690.42</v>
      </c>
      <c r="H36" s="2">
        <v>539.91</v>
      </c>
      <c r="I36" s="2"/>
      <c r="J36" s="2">
        <v>238.81</v>
      </c>
      <c r="K36" s="2"/>
      <c r="L36" s="2">
        <v>216.87</v>
      </c>
      <c r="M36" s="2">
        <v>108.46</v>
      </c>
      <c r="N36" s="2">
        <v>235.43</v>
      </c>
      <c r="O36" s="2"/>
      <c r="P36" s="2">
        <v>4691.51</v>
      </c>
    </row>
    <row r="37" spans="1:16" x14ac:dyDescent="0.25">
      <c r="A37" t="s">
        <v>86</v>
      </c>
      <c r="B37" s="10">
        <v>5095</v>
      </c>
      <c r="C37" s="1" t="s">
        <v>91</v>
      </c>
      <c r="D37" s="1" t="s">
        <v>92</v>
      </c>
      <c r="E37" s="2">
        <v>373.38</v>
      </c>
      <c r="F37" s="2">
        <v>823.57</v>
      </c>
      <c r="G37" s="2">
        <v>1083.0899999999999</v>
      </c>
      <c r="H37" s="2">
        <v>362.75</v>
      </c>
      <c r="I37" s="2"/>
      <c r="J37" s="2">
        <v>205.43</v>
      </c>
      <c r="K37" s="2"/>
      <c r="L37" s="2">
        <v>434.14</v>
      </c>
      <c r="M37" s="2">
        <v>762.64</v>
      </c>
      <c r="N37" s="2">
        <v>75</v>
      </c>
      <c r="O37" s="2"/>
      <c r="P37" s="2">
        <v>4120</v>
      </c>
    </row>
    <row r="38" spans="1:16" x14ac:dyDescent="0.25">
      <c r="A38" t="s">
        <v>86</v>
      </c>
      <c r="B38" s="10">
        <v>8084</v>
      </c>
      <c r="C38" s="1" t="s">
        <v>93</v>
      </c>
      <c r="D38" s="1" t="s">
        <v>94</v>
      </c>
      <c r="E38" s="2">
        <v>5416.8</v>
      </c>
      <c r="F38" s="2">
        <v>408.31</v>
      </c>
      <c r="G38" s="2">
        <v>2150.9900000000002</v>
      </c>
      <c r="H38" s="2">
        <v>550.94000000000005</v>
      </c>
      <c r="I38" s="2"/>
      <c r="J38" s="2">
        <v>576.80999999999995</v>
      </c>
      <c r="K38" s="2"/>
      <c r="L38" s="2">
        <v>701.26</v>
      </c>
      <c r="M38" s="2"/>
      <c r="N38" s="2">
        <v>225</v>
      </c>
      <c r="O38" s="2"/>
      <c r="P38" s="2">
        <v>10030.11</v>
      </c>
    </row>
    <row r="39" spans="1:16" x14ac:dyDescent="0.25">
      <c r="A39" t="s">
        <v>122</v>
      </c>
      <c r="B39" s="7" t="s">
        <v>121</v>
      </c>
      <c r="C39" s="1" t="s">
        <v>95</v>
      </c>
      <c r="D39" s="1" t="s">
        <v>96</v>
      </c>
      <c r="E39" s="2"/>
      <c r="F39" s="2">
        <v>140</v>
      </c>
      <c r="G39" s="2">
        <v>340.57</v>
      </c>
      <c r="H39" s="2">
        <v>336.52</v>
      </c>
      <c r="I39" s="2"/>
      <c r="J39" s="2">
        <v>3.57</v>
      </c>
      <c r="K39" s="2"/>
      <c r="L39" s="2"/>
      <c r="M39" s="2"/>
      <c r="N39" s="2">
        <v>135</v>
      </c>
      <c r="O39" s="2"/>
      <c r="P39" s="2">
        <v>955.66</v>
      </c>
    </row>
    <row r="40" spans="1:16" x14ac:dyDescent="0.25">
      <c r="A40" t="s">
        <v>122</v>
      </c>
      <c r="B40" s="9">
        <v>6428</v>
      </c>
      <c r="C40" s="1" t="s">
        <v>97</v>
      </c>
      <c r="D40" s="1" t="s">
        <v>98</v>
      </c>
      <c r="E40" s="2"/>
      <c r="F40" s="2">
        <v>129.13999999999999</v>
      </c>
      <c r="G40" s="2">
        <v>535.45000000000005</v>
      </c>
      <c r="H40" s="2">
        <v>336.52</v>
      </c>
      <c r="I40" s="2"/>
      <c r="J40" s="2">
        <v>482.56</v>
      </c>
      <c r="K40" s="2"/>
      <c r="L40" s="2">
        <v>263.70000000000005</v>
      </c>
      <c r="M40" s="2"/>
      <c r="N40" s="2">
        <v>225</v>
      </c>
      <c r="O40" s="2">
        <v>2475.6</v>
      </c>
      <c r="P40" s="2">
        <v>4447.97</v>
      </c>
    </row>
    <row r="41" spans="1:16" x14ac:dyDescent="0.25">
      <c r="A41" t="s">
        <v>122</v>
      </c>
      <c r="B41" s="9">
        <v>10018</v>
      </c>
      <c r="C41" s="1" t="s">
        <v>99</v>
      </c>
      <c r="D41" s="1" t="s">
        <v>100</v>
      </c>
      <c r="E41" s="2"/>
      <c r="F41" s="2">
        <v>906.25</v>
      </c>
      <c r="G41" s="2">
        <v>1717.7699999999998</v>
      </c>
      <c r="H41" s="2">
        <v>467.73</v>
      </c>
      <c r="I41" s="2"/>
      <c r="J41" s="2">
        <v>177.49</v>
      </c>
      <c r="K41" s="2">
        <v>434.78</v>
      </c>
      <c r="L41" s="2">
        <v>395.75000000000006</v>
      </c>
      <c r="M41" s="2"/>
      <c r="N41" s="2">
        <v>225</v>
      </c>
      <c r="O41" s="2">
        <v>3281.34</v>
      </c>
      <c r="P41" s="2">
        <v>7606.11</v>
      </c>
    </row>
    <row r="42" spans="1:16" x14ac:dyDescent="0.25">
      <c r="A42" t="s">
        <v>122</v>
      </c>
      <c r="B42" s="9">
        <v>9517</v>
      </c>
      <c r="C42" s="1" t="s">
        <v>101</v>
      </c>
      <c r="D42" s="1" t="s">
        <v>102</v>
      </c>
      <c r="E42" s="2"/>
      <c r="F42" s="2">
        <v>1048.7</v>
      </c>
      <c r="G42" s="2">
        <v>1618.86</v>
      </c>
      <c r="H42" s="2">
        <v>539.91</v>
      </c>
      <c r="I42" s="2"/>
      <c r="J42" s="2">
        <v>177.49</v>
      </c>
      <c r="K42" s="2">
        <v>869.57</v>
      </c>
      <c r="L42" s="2">
        <v>551.4</v>
      </c>
      <c r="M42" s="2">
        <v>1668.8</v>
      </c>
      <c r="N42" s="2">
        <v>225</v>
      </c>
      <c r="O42" s="2">
        <v>5698.17</v>
      </c>
      <c r="P42" s="2">
        <v>12397.9</v>
      </c>
    </row>
    <row r="43" spans="1:16" x14ac:dyDescent="0.25">
      <c r="A43" t="s">
        <v>122</v>
      </c>
      <c r="B43" s="9">
        <v>10712</v>
      </c>
      <c r="C43" s="1" t="s">
        <v>103</v>
      </c>
      <c r="D43" s="1" t="s">
        <v>104</v>
      </c>
      <c r="E43" s="2"/>
      <c r="F43" s="2">
        <v>483.48</v>
      </c>
      <c r="G43" s="2">
        <v>2077.79</v>
      </c>
      <c r="H43" s="2">
        <v>539.91</v>
      </c>
      <c r="I43" s="2"/>
      <c r="J43" s="2">
        <v>177.49</v>
      </c>
      <c r="K43" s="2"/>
      <c r="L43" s="2">
        <v>868.28</v>
      </c>
      <c r="M43" s="2"/>
      <c r="N43" s="2">
        <v>300</v>
      </c>
      <c r="O43" s="2">
        <v>3564.87</v>
      </c>
      <c r="P43" s="2">
        <v>8011.82</v>
      </c>
    </row>
    <row r="44" spans="1:16" x14ac:dyDescent="0.25">
      <c r="A44" t="s">
        <v>122</v>
      </c>
      <c r="B44" s="9">
        <v>9240</v>
      </c>
      <c r="C44" s="1" t="s">
        <v>105</v>
      </c>
      <c r="D44" s="1" t="s">
        <v>106</v>
      </c>
      <c r="E44" s="2">
        <v>5946.8799999999992</v>
      </c>
      <c r="F44" s="2">
        <v>334.33000000000004</v>
      </c>
      <c r="G44" s="2">
        <v>1092.24</v>
      </c>
      <c r="H44" s="2">
        <v>572.72</v>
      </c>
      <c r="I44" s="2"/>
      <c r="J44" s="2">
        <v>52.17</v>
      </c>
      <c r="K44" s="2"/>
      <c r="L44" s="2"/>
      <c r="M44" s="2"/>
      <c r="N44" s="2">
        <v>225</v>
      </c>
      <c r="O44" s="2">
        <v>2719.7299999999996</v>
      </c>
      <c r="P44" s="2">
        <v>10943.07</v>
      </c>
    </row>
    <row r="45" spans="1:16" x14ac:dyDescent="0.25">
      <c r="A45" t="s">
        <v>122</v>
      </c>
      <c r="B45" s="10">
        <v>5392</v>
      </c>
      <c r="C45" s="1" t="s">
        <v>107</v>
      </c>
      <c r="D45" s="1" t="s">
        <v>108</v>
      </c>
      <c r="E45" s="2">
        <v>4535.4399999999996</v>
      </c>
      <c r="F45" s="2">
        <v>140</v>
      </c>
      <c r="G45" s="2">
        <v>771.43000000000006</v>
      </c>
      <c r="H45" s="2">
        <v>466.43</v>
      </c>
      <c r="I45" s="2"/>
      <c r="J45" s="2">
        <v>140.5</v>
      </c>
      <c r="K45" s="2">
        <v>292.98</v>
      </c>
      <c r="L45" s="2"/>
      <c r="M45" s="2"/>
      <c r="N45" s="2">
        <v>225</v>
      </c>
      <c r="O45" s="2">
        <v>3359.51</v>
      </c>
      <c r="P45" s="2">
        <v>9931.2900000000009</v>
      </c>
    </row>
    <row r="46" spans="1:16" x14ac:dyDescent="0.25">
      <c r="A46" t="s">
        <v>122</v>
      </c>
      <c r="B46" s="10">
        <v>8795</v>
      </c>
      <c r="C46" s="1" t="s">
        <v>109</v>
      </c>
      <c r="D46" s="1" t="s">
        <v>110</v>
      </c>
      <c r="E46" s="2">
        <v>6173.4400000000005</v>
      </c>
      <c r="F46" s="2">
        <v>313.90999999999997</v>
      </c>
      <c r="G46" s="2">
        <v>1889.5</v>
      </c>
      <c r="H46" s="2">
        <v>625.21</v>
      </c>
      <c r="I46" s="2"/>
      <c r="J46" s="2">
        <v>228.79000000000002</v>
      </c>
      <c r="K46" s="2"/>
      <c r="L46" s="2">
        <v>493.75</v>
      </c>
      <c r="M46" s="2">
        <v>1367.36</v>
      </c>
      <c r="N46" s="2">
        <v>225</v>
      </c>
      <c r="O46" s="2">
        <v>5788.68</v>
      </c>
      <c r="P46" s="2">
        <v>17105.640000000003</v>
      </c>
    </row>
    <row r="47" spans="1:16" x14ac:dyDescent="0.25">
      <c r="A47" t="s">
        <v>122</v>
      </c>
      <c r="B47" s="9">
        <v>13486</v>
      </c>
      <c r="C47" s="1" t="s">
        <v>111</v>
      </c>
      <c r="D47" s="1" t="s">
        <v>112</v>
      </c>
      <c r="E47" s="2">
        <v>6173.4400000000005</v>
      </c>
      <c r="F47" s="2">
        <v>553.74</v>
      </c>
      <c r="G47" s="2">
        <v>3365.73</v>
      </c>
      <c r="H47" s="2">
        <v>625.22</v>
      </c>
      <c r="I47" s="2"/>
      <c r="J47" s="2">
        <v>228.79000000000002</v>
      </c>
      <c r="K47" s="2">
        <v>1179.73</v>
      </c>
      <c r="L47" s="2">
        <v>939.76</v>
      </c>
      <c r="M47" s="2"/>
      <c r="N47" s="2">
        <v>225</v>
      </c>
      <c r="O47" s="2">
        <v>7661.7</v>
      </c>
      <c r="P47" s="2">
        <v>20953.11</v>
      </c>
    </row>
    <row r="48" spans="1:16" x14ac:dyDescent="0.25">
      <c r="A48" t="s">
        <v>122</v>
      </c>
      <c r="B48" s="9">
        <v>10219</v>
      </c>
      <c r="C48" s="1" t="s">
        <v>113</v>
      </c>
      <c r="D48" s="1" t="s">
        <v>114</v>
      </c>
      <c r="E48" s="2">
        <v>4438.4799999999996</v>
      </c>
      <c r="F48" s="2">
        <v>180</v>
      </c>
      <c r="G48" s="2">
        <v>656.23</v>
      </c>
      <c r="H48" s="2">
        <v>918.9</v>
      </c>
      <c r="I48" s="2"/>
      <c r="J48" s="2"/>
      <c r="K48" s="2"/>
      <c r="L48" s="2"/>
      <c r="M48" s="2"/>
      <c r="N48" s="2">
        <v>225</v>
      </c>
      <c r="O48" s="2">
        <v>5614.58</v>
      </c>
      <c r="P48" s="2">
        <v>12033.189999999999</v>
      </c>
    </row>
    <row r="49" spans="1:16" x14ac:dyDescent="0.25">
      <c r="A49" t="s">
        <v>122</v>
      </c>
      <c r="B49" s="9">
        <v>12950</v>
      </c>
      <c r="C49" s="1" t="s">
        <v>115</v>
      </c>
      <c r="D49" s="1" t="s">
        <v>116</v>
      </c>
      <c r="E49" s="2">
        <v>6992.6399999999994</v>
      </c>
      <c r="F49" s="2">
        <v>140</v>
      </c>
      <c r="G49" s="2">
        <v>2734.6800000000003</v>
      </c>
      <c r="H49" s="2">
        <v>486.15</v>
      </c>
      <c r="I49" s="2"/>
      <c r="J49" s="2">
        <v>88.33</v>
      </c>
      <c r="K49" s="2">
        <v>319.21000000000004</v>
      </c>
      <c r="L49" s="2"/>
      <c r="M49" s="2">
        <v>108.46</v>
      </c>
      <c r="N49" s="2">
        <v>225</v>
      </c>
      <c r="O49" s="2"/>
      <c r="P49" s="2">
        <v>11094.469999999998</v>
      </c>
    </row>
    <row r="50" spans="1:16" x14ac:dyDescent="0.25">
      <c r="A50" t="s">
        <v>117</v>
      </c>
      <c r="B50" s="9">
        <v>9200</v>
      </c>
      <c r="C50" s="1" t="s">
        <v>118</v>
      </c>
      <c r="D50" s="1" t="s">
        <v>119</v>
      </c>
      <c r="E50" s="2">
        <v>6586.32</v>
      </c>
      <c r="F50" s="2">
        <v>140</v>
      </c>
      <c r="G50" s="2">
        <v>1729.64</v>
      </c>
      <c r="H50" s="2">
        <v>520.23</v>
      </c>
      <c r="I50" s="2"/>
      <c r="J50" s="2">
        <v>88.33</v>
      </c>
      <c r="K50" s="2"/>
      <c r="L50" s="2"/>
      <c r="M50" s="2"/>
      <c r="N50" s="2">
        <v>150</v>
      </c>
      <c r="O50" s="2"/>
      <c r="P50" s="2">
        <v>9214.5199999999986</v>
      </c>
    </row>
    <row r="51" spans="1:16" s="3" customFormat="1" x14ac:dyDescent="0.25">
      <c r="B51" s="6" t="s">
        <v>13</v>
      </c>
      <c r="E51" s="4">
        <f>SUM(E2:E50)</f>
        <v>110912.93</v>
      </c>
      <c r="F51" s="4">
        <f t="shared" ref="F51:P51" si="0">SUM(F2:F50)</f>
        <v>19249.37</v>
      </c>
      <c r="G51" s="4">
        <f t="shared" si="0"/>
        <v>79902.90999999996</v>
      </c>
      <c r="H51" s="4">
        <f t="shared" si="0"/>
        <v>22448.800000000007</v>
      </c>
      <c r="I51" s="4">
        <f t="shared" si="0"/>
        <v>6071.52</v>
      </c>
      <c r="J51" s="4">
        <f t="shared" si="0"/>
        <v>7893.7</v>
      </c>
      <c r="K51" s="4">
        <f t="shared" si="0"/>
        <v>6617.829999999999</v>
      </c>
      <c r="L51" s="4">
        <f t="shared" si="0"/>
        <v>15733.230000000001</v>
      </c>
      <c r="M51" s="4">
        <f t="shared" si="0"/>
        <v>10730.98</v>
      </c>
      <c r="N51" s="4">
        <f t="shared" si="0"/>
        <v>4893.8999999999996</v>
      </c>
      <c r="O51" s="4">
        <f t="shared" si="0"/>
        <v>40395.799999999996</v>
      </c>
      <c r="P51" s="4">
        <f t="shared" si="0"/>
        <v>324850.96999999997</v>
      </c>
    </row>
  </sheetData>
  <pageMargins left="0.7" right="0.7" top="0.75" bottom="0.75" header="0.3" footer="0.3"/>
  <pageSetup orientation="portrait" r:id="rId1"/>
  <ignoredErrors>
    <ignoredError sqref="C1:C104857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9B1A16-DD3D-448F-9425-93CE6233FDBF}"/>
</file>

<file path=customXml/itemProps2.xml><?xml version="1.0" encoding="utf-8"?>
<ds:datastoreItem xmlns:ds="http://schemas.openxmlformats.org/officeDocument/2006/customXml" ds:itemID="{0064742F-C728-4E69-9464-E0CCF7A7BD54}"/>
</file>

<file path=customXml/itemProps3.xml><?xml version="1.0" encoding="utf-8"?>
<ds:datastoreItem xmlns:ds="http://schemas.openxmlformats.org/officeDocument/2006/customXml" ds:itemID="{56BB3212-D9C8-4499-9352-2A32F52848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Vehicles Only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2023-03-30T20:38:30Z</dcterms:created>
  <dcterms:modified xsi:type="dcterms:W3CDTF">2023-03-30T20:43:04Z</dcterms:modified>
  <cp:category/>
  <cp:contentStatus/>
</cp:coreProperties>
</file>